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<sst xmlns="http://schemas.openxmlformats.org/spreadsheetml/2006/main" count="207" uniqueCount="97">
  <si>
    <t>工事費内訳書</t>
  </si>
  <si>
    <t>住　　　　所</t>
  </si>
  <si>
    <t>商号又は名称</t>
  </si>
  <si>
    <t>代 表 者 名</t>
  </si>
  <si>
    <t>工 事 名</t>
  </si>
  <si>
    <t>Ｒ３波土　由岐漁港（由岐地区）　美波・西由岐　西防波堤補強工事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</si>
  <si>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</si>
  <si>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</si>
  <si>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</si>
  <si>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</si>
  <si>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</si>
  <si>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</si>
  <si>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防波堤･防砂堤･導流堤</t>
  </si>
  <si>
    <t>式</t>
  </si>
  <si>
    <t>海上地盤改良工</t>
  </si>
  <si>
    <t>床掘工</t>
  </si>
  <si>
    <t>ｸﾞﾗﾌﾞ床掘</t>
  </si>
  <si>
    <t>m3</t>
  </si>
  <si>
    <t>土運船運搬工</t>
  </si>
  <si>
    <t>土運船運搬</t>
  </si>
  <si>
    <t>揚土土捨工</t>
  </si>
  <si>
    <t xml:space="preserve">揚土 </t>
  </si>
  <si>
    <t>養生 
　（仮囲い5m*20m）</t>
  </si>
  <si>
    <t>個</t>
  </si>
  <si>
    <t>積込運搬処分　
　（4t車）</t>
  </si>
  <si>
    <t>基礎工</t>
  </si>
  <si>
    <t>洗掘防止工</t>
  </si>
  <si>
    <t xml:space="preserve">洗掘防止　</t>
  </si>
  <si>
    <t>m2</t>
  </si>
  <si>
    <t>基礎捨石工</t>
  </si>
  <si>
    <t>基礎捨石</t>
  </si>
  <si>
    <t>捨石本均し</t>
  </si>
  <si>
    <t>捨石荒均し</t>
  </si>
  <si>
    <t>本体工[ﾌﾞﾛｯｸ式]</t>
  </si>
  <si>
    <t>本体ﾌﾞﾛｯｸ据付工</t>
  </si>
  <si>
    <t>本体ﾌﾞﾛｯｸ据付</t>
  </si>
  <si>
    <t>蓋ﾌﾞﾛｯｸ工</t>
  </si>
  <si>
    <t>間詰ｺﾝｸﾘｰﾄ
　（水中ｺﾝｸﾘｰﾄ）</t>
  </si>
  <si>
    <t xml:space="preserve">型枠　</t>
  </si>
  <si>
    <t>被覆･根固工</t>
  </si>
  <si>
    <t>根固ﾌﾞﾛｯｸ工</t>
  </si>
  <si>
    <t>根固ﾌﾞﾛｯｸ製作　
　（4t）</t>
  </si>
  <si>
    <t>根固ﾌﾞﾛｯｸ製作　
　（8t）</t>
  </si>
  <si>
    <t>根固ﾌﾞﾛｯｸ製作　
　（11号､13.48t）</t>
  </si>
  <si>
    <t>根固ﾌﾞﾛｯｸ製作　
　（12号､11.5t）</t>
  </si>
  <si>
    <t>根固ﾌﾞﾛｯｸ据付</t>
  </si>
  <si>
    <t>上部工</t>
  </si>
  <si>
    <t>上部ｺﾝｸﾘｰﾄ工
　（No.0-0.24～No.1+16.0）
　（No.6～No.8+15.546）</t>
  </si>
  <si>
    <t>足場</t>
  </si>
  <si>
    <t>型枠</t>
  </si>
  <si>
    <t>伸縮目地</t>
  </si>
  <si>
    <t>ｺﾝｸﾘｰﾄ</t>
  </si>
  <si>
    <t xml:space="preserve">差筋　</t>
  </si>
  <si>
    <t>本</t>
  </si>
  <si>
    <t xml:space="preserve">ﾁｯﾋﾟﾝｸﾞ　</t>
  </si>
  <si>
    <t>消波工</t>
  </si>
  <si>
    <t>消波ﾌﾞﾛｯｸ工</t>
  </si>
  <si>
    <t>消波ﾌﾞﾛｯｸ据付</t>
  </si>
  <si>
    <t>構造物撤去工</t>
  </si>
  <si>
    <t>取壊し工</t>
  </si>
  <si>
    <t>ｺﾝｸﾘｰﾄ取壊し　
　（ﾍﾞｰｽｺﾝｸﾘｰﾄ）</t>
  </si>
  <si>
    <t>撤去工</t>
  </si>
  <si>
    <t>石材撤去
　（港内仮置き）</t>
  </si>
  <si>
    <t>石材撤去
　（藻場流用）</t>
  </si>
  <si>
    <t>ﾌﾞﾛｯｸ撤去
　（現地仮置き）</t>
  </si>
  <si>
    <t>雑工</t>
  </si>
  <si>
    <t>階段工　
　（1～3号）</t>
  </si>
  <si>
    <t xml:space="preserve">足場　</t>
  </si>
  <si>
    <t xml:space="preserve">ｺﾝｸﾘｰﾄ　</t>
  </si>
  <si>
    <t xml:space="preserve">差筋　　</t>
  </si>
  <si>
    <t>直接工事費</t>
  </si>
  <si>
    <t>共通仮設</t>
  </si>
  <si>
    <t>共通仮設費</t>
  </si>
  <si>
    <t>回航･えい航費</t>
  </si>
  <si>
    <t>回航
　（徳島港）</t>
  </si>
  <si>
    <t>回航　
　（徳島港）</t>
  </si>
  <si>
    <t>回航
　（橘港）</t>
  </si>
  <si>
    <t>事業損失防止施設費</t>
  </si>
  <si>
    <t>水質汚濁防止膜
　（L=60m)</t>
  </si>
  <si>
    <t>安全費</t>
  </si>
  <si>
    <t xml:space="preserve">安全対策　</t>
  </si>
  <si>
    <t>日</t>
  </si>
  <si>
    <t>技術管理費</t>
  </si>
  <si>
    <t xml:space="preserve">技術管理 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</si>
  <si>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</si>
  <si>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</si>
  <si>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</si>
  <si>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</si>
  <si>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</si>
  <si>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</si>
  <si>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防潮堤</t>
  </si>
  <si>
    <t xml:space="preserve">防潮堤修繕　</t>
  </si>
  <si>
    <t xml:space="preserve">間詰ｺﾝｸﾘｰﾄ　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</si>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</sst>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G11+G20+G27+G36+G48+G56+G59+G67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140.0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140.0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G17+G18+G19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140.0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50.0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17</v>
      </c>
      <c r="F19" s="13" t="n">
        <v>140.0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25</v>
      </c>
      <c r="C20" s="11"/>
      <c r="D20" s="11"/>
      <c r="E20" s="12" t="s">
        <v>13</v>
      </c>
      <c r="F20" s="13" t="n">
        <v>1.0</v>
      </c>
      <c r="G20" s="15">
        <f>G21+G23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26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27</v>
      </c>
      <c r="E22" s="12" t="s">
        <v>28</v>
      </c>
      <c r="F22" s="13" t="n">
        <v>1378.0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29</v>
      </c>
      <c r="D23" s="11"/>
      <c r="E23" s="12" t="s">
        <v>13</v>
      </c>
      <c r="F23" s="13" t="n">
        <v>1.0</v>
      </c>
      <c r="G23" s="15">
        <f>G24+G25+G26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30</v>
      </c>
      <c r="E24" s="12" t="s">
        <v>17</v>
      </c>
      <c r="F24" s="13" t="n">
        <v>262.0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28</v>
      </c>
      <c r="F25" s="13" t="n">
        <v>6.0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32</v>
      </c>
      <c r="E26" s="12" t="s">
        <v>28</v>
      </c>
      <c r="F26" s="13" t="n">
        <v>594.0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33</v>
      </c>
      <c r="C27" s="11"/>
      <c r="D27" s="11"/>
      <c r="E27" s="12" t="s">
        <v>13</v>
      </c>
      <c r="F27" s="13" t="n">
        <v>1.0</v>
      </c>
      <c r="G27" s="15">
        <f>G28+G33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34</v>
      </c>
      <c r="D28" s="11"/>
      <c r="E28" s="12" t="s">
        <v>13</v>
      </c>
      <c r="F28" s="13" t="n">
        <v>1.0</v>
      </c>
      <c r="G28" s="15">
        <f>G29+G30+G31+G32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35</v>
      </c>
      <c r="E29" s="12" t="s">
        <v>23</v>
      </c>
      <c r="F29" s="13" t="n">
        <v>9.0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35</v>
      </c>
      <c r="E30" s="12" t="s">
        <v>23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35</v>
      </c>
      <c r="E31" s="12" t="s">
        <v>23</v>
      </c>
      <c r="F31" s="13" t="n">
        <v>8.0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35</v>
      </c>
      <c r="E32" s="12" t="s">
        <v>23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36</v>
      </c>
      <c r="D33" s="11"/>
      <c r="E33" s="12" t="s">
        <v>13</v>
      </c>
      <c r="F33" s="13" t="n">
        <v>1.0</v>
      </c>
      <c r="G33" s="15">
        <f>G34+G35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37</v>
      </c>
      <c r="E34" s="12" t="s">
        <v>17</v>
      </c>
      <c r="F34" s="13" t="n">
        <v>17.0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38</v>
      </c>
      <c r="E35" s="12" t="s">
        <v>28</v>
      </c>
      <c r="F35" s="13" t="n">
        <v>8.0</v>
      </c>
      <c r="G35" s="16"/>
      <c r="I35" s="17" t="n">
        <v>26.0</v>
      </c>
      <c r="J35" s="18" t="n">
        <v>4.0</v>
      </c>
    </row>
    <row r="36" ht="42.0" customHeight="true">
      <c r="A36" s="10"/>
      <c r="B36" s="11" t="s">
        <v>39</v>
      </c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40</v>
      </c>
      <c r="D37" s="11"/>
      <c r="E37" s="12" t="s">
        <v>13</v>
      </c>
      <c r="F37" s="13" t="n">
        <v>1.0</v>
      </c>
      <c r="G37" s="15">
        <f>G38+G39+G40+G41+G42+G43+G44+G45+G46+G47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41</v>
      </c>
      <c r="E38" s="12" t="s">
        <v>23</v>
      </c>
      <c r="F38" s="13" t="n">
        <v>128.0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42</v>
      </c>
      <c r="E39" s="12" t="s">
        <v>23</v>
      </c>
      <c r="F39" s="13" t="n">
        <v>21.0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43</v>
      </c>
      <c r="E40" s="12" t="s">
        <v>23</v>
      </c>
      <c r="F40" s="13" t="n">
        <v>17.0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44</v>
      </c>
      <c r="E41" s="12" t="s">
        <v>23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45</v>
      </c>
      <c r="E42" s="12" t="s">
        <v>23</v>
      </c>
      <c r="F42" s="13" t="n">
        <v>6.0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45</v>
      </c>
      <c r="E43" s="12" t="s">
        <v>23</v>
      </c>
      <c r="F43" s="13" t="n">
        <v>128.0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45</v>
      </c>
      <c r="E44" s="12" t="s">
        <v>23</v>
      </c>
      <c r="F44" s="13" t="n">
        <v>21.0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45</v>
      </c>
      <c r="E45" s="12" t="s">
        <v>23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45</v>
      </c>
      <c r="E46" s="12" t="s">
        <v>23</v>
      </c>
      <c r="F46" s="13" t="n">
        <v>17.0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45</v>
      </c>
      <c r="E47" s="12" t="s">
        <v>23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/>
      <c r="B48" s="11" t="s">
        <v>46</v>
      </c>
      <c r="C48" s="11"/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2.0</v>
      </c>
    </row>
    <row r="49" ht="42.0" customHeight="true">
      <c r="A49" s="10"/>
      <c r="B49" s="11"/>
      <c r="C49" s="11" t="s">
        <v>47</v>
      </c>
      <c r="D49" s="11"/>
      <c r="E49" s="12" t="s">
        <v>13</v>
      </c>
      <c r="F49" s="13" t="n">
        <v>1.0</v>
      </c>
      <c r="G49" s="15">
        <f>G50+G51+G52+G53+G54+G55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48</v>
      </c>
      <c r="E50" s="12" t="s">
        <v>13</v>
      </c>
      <c r="F50" s="13" t="n">
        <v>1.0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49</v>
      </c>
      <c r="E51" s="12" t="s">
        <v>13</v>
      </c>
      <c r="F51" s="13" t="n">
        <v>1.0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50</v>
      </c>
      <c r="E52" s="12" t="s">
        <v>28</v>
      </c>
      <c r="F52" s="13" t="n">
        <v>61.0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51</v>
      </c>
      <c r="E53" s="12" t="s">
        <v>17</v>
      </c>
      <c r="F53" s="13" t="n">
        <v>460.0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52</v>
      </c>
      <c r="E54" s="12" t="s">
        <v>53</v>
      </c>
      <c r="F54" s="13" t="n">
        <v>715.0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54</v>
      </c>
      <c r="E55" s="12" t="s">
        <v>28</v>
      </c>
      <c r="F55" s="13" t="n">
        <v>403.0</v>
      </c>
      <c r="G55" s="16"/>
      <c r="I55" s="17" t="n">
        <v>46.0</v>
      </c>
      <c r="J55" s="18" t="n">
        <v>4.0</v>
      </c>
    </row>
    <row r="56" ht="42.0" customHeight="true">
      <c r="A56" s="10"/>
      <c r="B56" s="11" t="s">
        <v>55</v>
      </c>
      <c r="C56" s="11"/>
      <c r="D56" s="11"/>
      <c r="E56" s="12" t="s">
        <v>13</v>
      </c>
      <c r="F56" s="13" t="n">
        <v>1.0</v>
      </c>
      <c r="G56" s="15">
        <f>G57</f>
      </c>
      <c r="I56" s="17" t="n">
        <v>47.0</v>
      </c>
      <c r="J56" s="18" t="n">
        <v>2.0</v>
      </c>
    </row>
    <row r="57" ht="42.0" customHeight="true">
      <c r="A57" s="10"/>
      <c r="B57" s="11"/>
      <c r="C57" s="11" t="s">
        <v>56</v>
      </c>
      <c r="D57" s="11"/>
      <c r="E57" s="12" t="s">
        <v>13</v>
      </c>
      <c r="F57" s="13" t="n">
        <v>1.0</v>
      </c>
      <c r="G57" s="15">
        <f>G58</f>
      </c>
      <c r="I57" s="17" t="n">
        <v>48.0</v>
      </c>
      <c r="J57" s="18" t="n">
        <v>3.0</v>
      </c>
    </row>
    <row r="58" ht="42.0" customHeight="true">
      <c r="A58" s="10"/>
      <c r="B58" s="11"/>
      <c r="C58" s="11"/>
      <c r="D58" s="11" t="s">
        <v>57</v>
      </c>
      <c r="E58" s="12" t="s">
        <v>23</v>
      </c>
      <c r="F58" s="13" t="n">
        <v>34.0</v>
      </c>
      <c r="G58" s="16"/>
      <c r="I58" s="17" t="n">
        <v>49.0</v>
      </c>
      <c r="J58" s="18" t="n">
        <v>4.0</v>
      </c>
    </row>
    <row r="59" ht="42.0" customHeight="true">
      <c r="A59" s="10"/>
      <c r="B59" s="11" t="s">
        <v>58</v>
      </c>
      <c r="C59" s="11"/>
      <c r="D59" s="11"/>
      <c r="E59" s="12" t="s">
        <v>13</v>
      </c>
      <c r="F59" s="13" t="n">
        <v>1.0</v>
      </c>
      <c r="G59" s="15">
        <f>G60+G62</f>
      </c>
      <c r="I59" s="17" t="n">
        <v>50.0</v>
      </c>
      <c r="J59" s="18" t="n">
        <v>2.0</v>
      </c>
    </row>
    <row r="60" ht="42.0" customHeight="true">
      <c r="A60" s="10"/>
      <c r="B60" s="11"/>
      <c r="C60" s="11" t="s">
        <v>59</v>
      </c>
      <c r="D60" s="11"/>
      <c r="E60" s="12" t="s">
        <v>13</v>
      </c>
      <c r="F60" s="13" t="n">
        <v>1.0</v>
      </c>
      <c r="G60" s="15">
        <f>G61</f>
      </c>
      <c r="I60" s="17" t="n">
        <v>51.0</v>
      </c>
      <c r="J60" s="18" t="n">
        <v>3.0</v>
      </c>
    </row>
    <row r="61" ht="42.0" customHeight="true">
      <c r="A61" s="10"/>
      <c r="B61" s="11"/>
      <c r="C61" s="11"/>
      <c r="D61" s="11" t="s">
        <v>60</v>
      </c>
      <c r="E61" s="12" t="s">
        <v>17</v>
      </c>
      <c r="F61" s="13" t="n">
        <v>7.0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 t="s">
        <v>61</v>
      </c>
      <c r="D62" s="11"/>
      <c r="E62" s="12" t="s">
        <v>13</v>
      </c>
      <c r="F62" s="13" t="n">
        <v>1.0</v>
      </c>
      <c r="G62" s="15">
        <f>G63+G64+G65+G66</f>
      </c>
      <c r="I62" s="17" t="n">
        <v>53.0</v>
      </c>
      <c r="J62" s="18" t="n">
        <v>3.0</v>
      </c>
    </row>
    <row r="63" ht="42.0" customHeight="true">
      <c r="A63" s="10"/>
      <c r="B63" s="11"/>
      <c r="C63" s="11"/>
      <c r="D63" s="11" t="s">
        <v>62</v>
      </c>
      <c r="E63" s="12" t="s">
        <v>17</v>
      </c>
      <c r="F63" s="13" t="n">
        <v>33.0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63</v>
      </c>
      <c r="E64" s="12" t="s">
        <v>17</v>
      </c>
      <c r="F64" s="13" t="n">
        <v>487.0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64</v>
      </c>
      <c r="E65" s="12" t="s">
        <v>23</v>
      </c>
      <c r="F65" s="13" t="n">
        <v>34.0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64</v>
      </c>
      <c r="E66" s="12" t="s">
        <v>23</v>
      </c>
      <c r="F66" s="13" t="n">
        <v>6.0</v>
      </c>
      <c r="G66" s="16"/>
      <c r="I66" s="17" t="n">
        <v>57.0</v>
      </c>
      <c r="J66" s="18" t="n">
        <v>4.0</v>
      </c>
    </row>
    <row r="67" ht="42.0" customHeight="true">
      <c r="A67" s="10"/>
      <c r="B67" s="11" t="s">
        <v>65</v>
      </c>
      <c r="C67" s="11"/>
      <c r="D67" s="11"/>
      <c r="E67" s="12" t="s">
        <v>13</v>
      </c>
      <c r="F67" s="13" t="n">
        <v>1.0</v>
      </c>
      <c r="G67" s="15">
        <f>G68</f>
      </c>
      <c r="I67" s="17" t="n">
        <v>58.0</v>
      </c>
      <c r="J67" s="18" t="n">
        <v>2.0</v>
      </c>
    </row>
    <row r="68" ht="42.0" customHeight="true">
      <c r="A68" s="10"/>
      <c r="B68" s="11"/>
      <c r="C68" s="11" t="s">
        <v>66</v>
      </c>
      <c r="D68" s="11"/>
      <c r="E68" s="12" t="s">
        <v>13</v>
      </c>
      <c r="F68" s="13" t="n">
        <v>1.0</v>
      </c>
      <c r="G68" s="15">
        <f>G69+G70+G71+G72</f>
      </c>
      <c r="I68" s="17" t="n">
        <v>59.0</v>
      </c>
      <c r="J68" s="18" t="n">
        <v>3.0</v>
      </c>
    </row>
    <row r="69" ht="42.0" customHeight="true">
      <c r="A69" s="10"/>
      <c r="B69" s="11"/>
      <c r="C69" s="11"/>
      <c r="D69" s="11" t="s">
        <v>67</v>
      </c>
      <c r="E69" s="12" t="s">
        <v>28</v>
      </c>
      <c r="F69" s="13" t="n">
        <v>46.0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/>
      <c r="D70" s="11" t="s">
        <v>38</v>
      </c>
      <c r="E70" s="12" t="s">
        <v>28</v>
      </c>
      <c r="F70" s="13" t="n">
        <v>75.0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68</v>
      </c>
      <c r="E71" s="12" t="s">
        <v>17</v>
      </c>
      <c r="F71" s="13" t="n">
        <v>64.0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/>
      <c r="D72" s="11" t="s">
        <v>69</v>
      </c>
      <c r="E72" s="12" t="s">
        <v>53</v>
      </c>
      <c r="F72" s="13" t="n">
        <v>74.0</v>
      </c>
      <c r="G72" s="16"/>
      <c r="I72" s="17" t="n">
        <v>63.0</v>
      </c>
      <c r="J72" s="18" t="n">
        <v>4.0</v>
      </c>
    </row>
    <row r="73" ht="42.0" customHeight="true">
      <c r="A73" s="10" t="s">
        <v>70</v>
      </c>
      <c r="B73" s="11"/>
      <c r="C73" s="11"/>
      <c r="D73" s="11"/>
      <c r="E73" s="12" t="s">
        <v>13</v>
      </c>
      <c r="F73" s="13" t="n">
        <v>1.0</v>
      </c>
      <c r="G73" s="15">
        <f>G11+G20+G27+G36+G48+G56+G59+G67</f>
      </c>
      <c r="I73" s="17" t="n">
        <v>64.0</v>
      </c>
      <c r="J73" s="18"/>
    </row>
    <row r="74" ht="42.0" customHeight="true">
      <c r="A74" s="10" t="s">
        <v>71</v>
      </c>
      <c r="B74" s="11"/>
      <c r="C74" s="11"/>
      <c r="D74" s="11"/>
      <c r="E74" s="12" t="s">
        <v>13</v>
      </c>
      <c r="F74" s="13" t="n">
        <v>1.0</v>
      </c>
      <c r="G74" s="15">
        <f>G75+G86</f>
      </c>
      <c r="I74" s="17" t="n">
        <v>65.0</v>
      </c>
      <c r="J74" s="18" t="n">
        <v>200.0</v>
      </c>
    </row>
    <row r="75" ht="42.0" customHeight="true">
      <c r="A75" s="10"/>
      <c r="B75" s="11" t="s">
        <v>72</v>
      </c>
      <c r="C75" s="11"/>
      <c r="D75" s="11"/>
      <c r="E75" s="12" t="s">
        <v>13</v>
      </c>
      <c r="F75" s="13" t="n">
        <v>1.0</v>
      </c>
      <c r="G75" s="15">
        <f>G76+G80+G82+G84</f>
      </c>
      <c r="I75" s="17" t="n">
        <v>66.0</v>
      </c>
      <c r="J75" s="18" t="n">
        <v>2.0</v>
      </c>
    </row>
    <row r="76" ht="42.0" customHeight="true">
      <c r="A76" s="10"/>
      <c r="B76" s="11"/>
      <c r="C76" s="11" t="s">
        <v>73</v>
      </c>
      <c r="D76" s="11"/>
      <c r="E76" s="12" t="s">
        <v>13</v>
      </c>
      <c r="F76" s="13" t="n">
        <v>1.0</v>
      </c>
      <c r="G76" s="15">
        <f>G77+G78+G79</f>
      </c>
      <c r="I76" s="17" t="n">
        <v>67.0</v>
      </c>
      <c r="J76" s="18" t="n">
        <v>3.0</v>
      </c>
    </row>
    <row r="77" ht="42.0" customHeight="true">
      <c r="A77" s="10"/>
      <c r="B77" s="11"/>
      <c r="C77" s="11"/>
      <c r="D77" s="11" t="s">
        <v>74</v>
      </c>
      <c r="E77" s="12" t="s">
        <v>13</v>
      </c>
      <c r="F77" s="13" t="n">
        <v>1.0</v>
      </c>
      <c r="G77" s="16"/>
      <c r="I77" s="17" t="n">
        <v>68.0</v>
      </c>
      <c r="J77" s="18" t="n">
        <v>4.0</v>
      </c>
    </row>
    <row r="78" ht="42.0" customHeight="true">
      <c r="A78" s="10"/>
      <c r="B78" s="11"/>
      <c r="C78" s="11"/>
      <c r="D78" s="11" t="s">
        <v>75</v>
      </c>
      <c r="E78" s="12" t="s">
        <v>13</v>
      </c>
      <c r="F78" s="13" t="n">
        <v>1.0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/>
      <c r="D79" s="11" t="s">
        <v>76</v>
      </c>
      <c r="E79" s="12" t="s">
        <v>13</v>
      </c>
      <c r="F79" s="13" t="n">
        <v>1.0</v>
      </c>
      <c r="G79" s="16"/>
      <c r="I79" s="17" t="n">
        <v>70.0</v>
      </c>
      <c r="J79" s="18" t="n">
        <v>4.0</v>
      </c>
    </row>
    <row r="80" ht="42.0" customHeight="true">
      <c r="A80" s="10"/>
      <c r="B80" s="11"/>
      <c r="C80" s="11" t="s">
        <v>77</v>
      </c>
      <c r="D80" s="11"/>
      <c r="E80" s="12" t="s">
        <v>13</v>
      </c>
      <c r="F80" s="13" t="n">
        <v>1.0</v>
      </c>
      <c r="G80" s="15">
        <f>G81</f>
      </c>
      <c r="I80" s="17" t="n">
        <v>71.0</v>
      </c>
      <c r="J80" s="18" t="n">
        <v>3.0</v>
      </c>
    </row>
    <row r="81" ht="42.0" customHeight="true">
      <c r="A81" s="10"/>
      <c r="B81" s="11"/>
      <c r="C81" s="11"/>
      <c r="D81" s="11" t="s">
        <v>78</v>
      </c>
      <c r="E81" s="12" t="s">
        <v>13</v>
      </c>
      <c r="F81" s="13" t="n">
        <v>1.0</v>
      </c>
      <c r="G81" s="16"/>
      <c r="I81" s="17" t="n">
        <v>72.0</v>
      </c>
      <c r="J81" s="18" t="n">
        <v>4.0</v>
      </c>
    </row>
    <row r="82" ht="42.0" customHeight="true">
      <c r="A82" s="10"/>
      <c r="B82" s="11"/>
      <c r="C82" s="11" t="s">
        <v>79</v>
      </c>
      <c r="D82" s="11"/>
      <c r="E82" s="12" t="s">
        <v>13</v>
      </c>
      <c r="F82" s="13" t="n">
        <v>1.0</v>
      </c>
      <c r="G82" s="15">
        <f>G83</f>
      </c>
      <c r="I82" s="17" t="n">
        <v>73.0</v>
      </c>
      <c r="J82" s="18" t="n">
        <v>3.0</v>
      </c>
    </row>
    <row r="83" ht="42.0" customHeight="true">
      <c r="A83" s="10"/>
      <c r="B83" s="11"/>
      <c r="C83" s="11"/>
      <c r="D83" s="11" t="s">
        <v>80</v>
      </c>
      <c r="E83" s="12" t="s">
        <v>81</v>
      </c>
      <c r="F83" s="13" t="n">
        <v>27.0</v>
      </c>
      <c r="G83" s="16"/>
      <c r="I83" s="17" t="n">
        <v>74.0</v>
      </c>
      <c r="J83" s="18" t="n">
        <v>4.0</v>
      </c>
    </row>
    <row r="84" ht="42.0" customHeight="true">
      <c r="A84" s="10"/>
      <c r="B84" s="11"/>
      <c r="C84" s="11" t="s">
        <v>82</v>
      </c>
      <c r="D84" s="11"/>
      <c r="E84" s="12" t="s">
        <v>13</v>
      </c>
      <c r="F84" s="13" t="n">
        <v>1.0</v>
      </c>
      <c r="G84" s="15">
        <f>G85</f>
      </c>
      <c r="I84" s="17" t="n">
        <v>75.0</v>
      </c>
      <c r="J84" s="18" t="n">
        <v>3.0</v>
      </c>
    </row>
    <row r="85" ht="42.0" customHeight="true">
      <c r="A85" s="10"/>
      <c r="B85" s="11"/>
      <c r="C85" s="11"/>
      <c r="D85" s="11" t="s">
        <v>83</v>
      </c>
      <c r="E85" s="12" t="s">
        <v>13</v>
      </c>
      <c r="F85" s="13" t="n">
        <v>1.0</v>
      </c>
      <c r="G85" s="16"/>
      <c r="I85" s="17" t="n">
        <v>76.0</v>
      </c>
      <c r="J85" s="18" t="n">
        <v>4.0</v>
      </c>
    </row>
    <row r="86" ht="42.0" customHeight="true">
      <c r="A86" s="10"/>
      <c r="B86" s="11" t="s">
        <v>84</v>
      </c>
      <c r="C86" s="11"/>
      <c r="D86" s="11"/>
      <c r="E86" s="12" t="s">
        <v>13</v>
      </c>
      <c r="F86" s="13" t="n">
        <v>1.0</v>
      </c>
      <c r="G86" s="16"/>
      <c r="I86" s="17" t="n">
        <v>77.0</v>
      </c>
      <c r="J86" s="18"/>
    </row>
    <row r="87" ht="42.0" customHeight="true">
      <c r="A87" s="10" t="s">
        <v>85</v>
      </c>
      <c r="B87" s="11"/>
      <c r="C87" s="11"/>
      <c r="D87" s="11"/>
      <c r="E87" s="12" t="s">
        <v>13</v>
      </c>
      <c r="F87" s="13" t="n">
        <v>1.0</v>
      </c>
      <c r="G87" s="15">
        <f>G73+G74</f>
      </c>
      <c r="I87" s="17" t="n">
        <v>78.0</v>
      </c>
      <c r="J87" s="18"/>
    </row>
    <row r="88" ht="42.0" customHeight="true">
      <c r="A88" s="10"/>
      <c r="B88" s="11" t="s">
        <v>86</v>
      </c>
      <c r="C88" s="11"/>
      <c r="D88" s="11"/>
      <c r="E88" s="12" t="s">
        <v>13</v>
      </c>
      <c r="F88" s="13" t="n">
        <v>1.0</v>
      </c>
      <c r="G88" s="16"/>
      <c r="I88" s="17" t="n">
        <v>79.0</v>
      </c>
      <c r="J88" s="18" t="n">
        <v>210.0</v>
      </c>
    </row>
    <row r="89" ht="42.0" customHeight="true">
      <c r="A89" s="10" t="s">
        <v>87</v>
      </c>
      <c r="B89" s="11"/>
      <c r="C89" s="11"/>
      <c r="D89" s="11"/>
      <c r="E89" s="12" t="s">
        <v>13</v>
      </c>
      <c r="F89" s="13" t="n">
        <v>1.0</v>
      </c>
      <c r="G89" s="15">
        <f>G73+G74+G88</f>
      </c>
      <c r="I89" s="17" t="n">
        <v>80.0</v>
      </c>
      <c r="J89" s="18"/>
    </row>
    <row r="90" ht="42.0" customHeight="true">
      <c r="A90" s="10"/>
      <c r="B90" s="11" t="s">
        <v>88</v>
      </c>
      <c r="C90" s="11"/>
      <c r="D90" s="11"/>
      <c r="E90" s="12" t="s">
        <v>13</v>
      </c>
      <c r="F90" s="13" t="n">
        <v>1.0</v>
      </c>
      <c r="G90" s="16"/>
      <c r="I90" s="17" t="n">
        <v>81.0</v>
      </c>
      <c r="J90" s="18" t="n">
        <v>220.0</v>
      </c>
    </row>
    <row r="91" ht="42.0" customHeight="true">
      <c r="A91" s="10" t="s">
        <v>89</v>
      </c>
      <c r="B91" s="11"/>
      <c r="C91" s="11"/>
      <c r="D91" s="11"/>
      <c r="E91" s="12" t="s">
        <v>13</v>
      </c>
      <c r="F91" s="13" t="n">
        <v>1.0</v>
      </c>
      <c r="G91" s="15">
        <f>G89+G90</f>
      </c>
      <c r="I91" s="17" t="n">
        <v>82.0</v>
      </c>
      <c r="J91" s="18"/>
    </row>
    <row r="92" ht="42.0" customHeight="true">
      <c r="A92" s="10" t="s">
        <v>90</v>
      </c>
      <c r="B92" s="11"/>
      <c r="C92" s="11"/>
      <c r="D92" s="11"/>
      <c r="E92" s="12" t="s">
        <v>13</v>
      </c>
      <c r="F92" s="13" t="n">
        <v>1.0</v>
      </c>
      <c r="G92" s="15">
        <f>G93</f>
      </c>
      <c r="I92" s="17" t="n">
        <v>83.0</v>
      </c>
      <c r="J92" s="18" t="n">
        <v>1.0</v>
      </c>
    </row>
    <row r="93" ht="42.0" customHeight="true">
      <c r="A93" s="10"/>
      <c r="B93" s="11" t="s">
        <v>65</v>
      </c>
      <c r="C93" s="11"/>
      <c r="D93" s="11"/>
      <c r="E93" s="12" t="s">
        <v>13</v>
      </c>
      <c r="F93" s="13" t="n">
        <v>1.0</v>
      </c>
      <c r="G93" s="15">
        <f>G94</f>
      </c>
      <c r="I93" s="17" t="n">
        <v>84.0</v>
      </c>
      <c r="J93" s="18" t="n">
        <v>2.0</v>
      </c>
    </row>
    <row r="94" ht="42.0" customHeight="true">
      <c r="A94" s="10"/>
      <c r="B94" s="11"/>
      <c r="C94" s="11" t="s">
        <v>91</v>
      </c>
      <c r="D94" s="11"/>
      <c r="E94" s="12" t="s">
        <v>13</v>
      </c>
      <c r="F94" s="13" t="n">
        <v>1.0</v>
      </c>
      <c r="G94" s="15">
        <f>G95</f>
      </c>
      <c r="I94" s="17" t="n">
        <v>85.0</v>
      </c>
      <c r="J94" s="18" t="n">
        <v>3.0</v>
      </c>
    </row>
    <row r="95" ht="42.0" customHeight="true">
      <c r="A95" s="10"/>
      <c r="B95" s="11"/>
      <c r="C95" s="11"/>
      <c r="D95" s="11" t="s">
        <v>92</v>
      </c>
      <c r="E95" s="12" t="s">
        <v>28</v>
      </c>
      <c r="F95" s="13" t="n">
        <v>239.0</v>
      </c>
      <c r="G95" s="16"/>
      <c r="I95" s="17" t="n">
        <v>86.0</v>
      </c>
      <c r="J95" s="18" t="n">
        <v>4.0</v>
      </c>
    </row>
    <row r="96" ht="42.0" customHeight="true">
      <c r="A96" s="10" t="s">
        <v>70</v>
      </c>
      <c r="B96" s="11"/>
      <c r="C96" s="11"/>
      <c r="D96" s="11"/>
      <c r="E96" s="12" t="s">
        <v>13</v>
      </c>
      <c r="F96" s="13" t="n">
        <v>1.0</v>
      </c>
      <c r="G96" s="15">
        <f>G93</f>
      </c>
      <c r="I96" s="17" t="n">
        <v>87.0</v>
      </c>
      <c r="J96" s="18"/>
    </row>
    <row r="97" ht="42.0" customHeight="true">
      <c r="A97" s="10" t="s">
        <v>71</v>
      </c>
      <c r="B97" s="11"/>
      <c r="C97" s="11"/>
      <c r="D97" s="11"/>
      <c r="E97" s="12" t="s">
        <v>13</v>
      </c>
      <c r="F97" s="13" t="n">
        <v>1.0</v>
      </c>
      <c r="G97" s="15">
        <f>G98</f>
      </c>
      <c r="I97" s="17" t="n">
        <v>88.0</v>
      </c>
      <c r="J97" s="18" t="n">
        <v>200.0</v>
      </c>
    </row>
    <row r="98" ht="42.0" customHeight="true">
      <c r="A98" s="10"/>
      <c r="B98" s="11" t="s">
        <v>84</v>
      </c>
      <c r="C98" s="11"/>
      <c r="D98" s="11"/>
      <c r="E98" s="12" t="s">
        <v>13</v>
      </c>
      <c r="F98" s="13" t="n">
        <v>1.0</v>
      </c>
      <c r="G98" s="16"/>
      <c r="I98" s="17" t="n">
        <v>89.0</v>
      </c>
      <c r="J98" s="18"/>
    </row>
    <row r="99" ht="42.0" customHeight="true">
      <c r="A99" s="10" t="s">
        <v>85</v>
      </c>
      <c r="B99" s="11"/>
      <c r="C99" s="11"/>
      <c r="D99" s="11"/>
      <c r="E99" s="12" t="s">
        <v>13</v>
      </c>
      <c r="F99" s="13" t="n">
        <v>1.0</v>
      </c>
      <c r="G99" s="15">
        <f>G96+G97</f>
      </c>
      <c r="I99" s="17" t="n">
        <v>90.0</v>
      </c>
      <c r="J99" s="18"/>
    </row>
    <row r="100" ht="42.0" customHeight="true">
      <c r="A100" s="10"/>
      <c r="B100" s="11" t="s">
        <v>86</v>
      </c>
      <c r="C100" s="11"/>
      <c r="D100" s="11"/>
      <c r="E100" s="12" t="s">
        <v>13</v>
      </c>
      <c r="F100" s="13" t="n">
        <v>1.0</v>
      </c>
      <c r="G100" s="16"/>
      <c r="I100" s="17" t="n">
        <v>91.0</v>
      </c>
      <c r="J100" s="18" t="n">
        <v>210.0</v>
      </c>
    </row>
    <row r="101" ht="42.0" customHeight="true">
      <c r="A101" s="10" t="s">
        <v>87</v>
      </c>
      <c r="B101" s="11"/>
      <c r="C101" s="11"/>
      <c r="D101" s="11"/>
      <c r="E101" s="12" t="s">
        <v>13</v>
      </c>
      <c r="F101" s="13" t="n">
        <v>1.0</v>
      </c>
      <c r="G101" s="15">
        <f>G96+G97+G100</f>
      </c>
      <c r="I101" s="17" t="n">
        <v>92.0</v>
      </c>
      <c r="J101" s="18"/>
    </row>
    <row r="102" ht="42.0" customHeight="true">
      <c r="A102" s="10"/>
      <c r="B102" s="11" t="s">
        <v>88</v>
      </c>
      <c r="C102" s="11"/>
      <c r="D102" s="11"/>
      <c r="E102" s="12" t="s">
        <v>13</v>
      </c>
      <c r="F102" s="13" t="n">
        <v>1.0</v>
      </c>
      <c r="G102" s="16"/>
      <c r="I102" s="17" t="n">
        <v>93.0</v>
      </c>
      <c r="J102" s="18" t="n">
        <v>220.0</v>
      </c>
    </row>
    <row r="103" ht="42.0" customHeight="true">
      <c r="A103" s="10" t="s">
        <v>89</v>
      </c>
      <c r="B103" s="11"/>
      <c r="C103" s="11"/>
      <c r="D103" s="11"/>
      <c r="E103" s="12" t="s">
        <v>13</v>
      </c>
      <c r="F103" s="13" t="n">
        <v>1.0</v>
      </c>
      <c r="G103" s="15">
        <f>G101+G102</f>
      </c>
      <c r="I103" s="17" t="n">
        <v>94.0</v>
      </c>
      <c r="J103" s="18"/>
    </row>
    <row r="104" ht="42.0" customHeight="true">
      <c r="A104" s="10" t="s">
        <v>93</v>
      </c>
      <c r="B104" s="11"/>
      <c r="C104" s="11"/>
      <c r="D104" s="11"/>
      <c r="E104" s="12" t="s">
        <v>13</v>
      </c>
      <c r="F104" s="13" t="n">
        <v>1.0</v>
      </c>
      <c r="G104" s="15">
        <f>G73+G96</f>
      </c>
      <c r="I104" s="17" t="n">
        <v>95.0</v>
      </c>
      <c r="J104" s="18" t="n">
        <v>20.0</v>
      </c>
    </row>
    <row r="105" ht="42.0" customHeight="true">
      <c r="A105" s="10" t="s">
        <v>94</v>
      </c>
      <c r="B105" s="11"/>
      <c r="C105" s="11"/>
      <c r="D105" s="11"/>
      <c r="E105" s="12" t="s">
        <v>13</v>
      </c>
      <c r="F105" s="13" t="n">
        <v>1.0</v>
      </c>
      <c r="G105" s="15">
        <f>G91+G103</f>
      </c>
      <c r="I105" s="17" t="n">
        <v>96.0</v>
      </c>
      <c r="J105" s="18" t="n">
        <v>30.0</v>
      </c>
    </row>
    <row r="106" ht="42.0" customHeight="true">
      <c r="A106" s="19" t="s">
        <v>95</v>
      </c>
      <c r="B106" s="20"/>
      <c r="C106" s="20"/>
      <c r="D106" s="20"/>
      <c r="E106" s="21" t="s">
        <v>96</v>
      </c>
      <c r="F106" s="22" t="s">
        <v>96</v>
      </c>
      <c r="G106" s="24">
        <f>G105</f>
      </c>
      <c r="I106" s="26" t="n">
        <v>97.0</v>
      </c>
      <c r="J10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D18"/>
    <mergeCell ref="D19"/>
    <mergeCell ref="B20:D20"/>
    <mergeCell ref="C21:D21"/>
    <mergeCell ref="D22"/>
    <mergeCell ref="C23:D23"/>
    <mergeCell ref="D24"/>
    <mergeCell ref="D25"/>
    <mergeCell ref="D26"/>
    <mergeCell ref="B27:D27"/>
    <mergeCell ref="C28:D28"/>
    <mergeCell ref="D29"/>
    <mergeCell ref="D30"/>
    <mergeCell ref="D31"/>
    <mergeCell ref="D32"/>
    <mergeCell ref="C33:D33"/>
    <mergeCell ref="D34"/>
    <mergeCell ref="D35"/>
    <mergeCell ref="B36:D36"/>
    <mergeCell ref="C37:D37"/>
    <mergeCell ref="D38"/>
    <mergeCell ref="D39"/>
    <mergeCell ref="D40"/>
    <mergeCell ref="D41"/>
    <mergeCell ref="D42"/>
    <mergeCell ref="D43"/>
    <mergeCell ref="D44"/>
    <mergeCell ref="D45"/>
    <mergeCell ref="D46"/>
    <mergeCell ref="D47"/>
    <mergeCell ref="B48:D48"/>
    <mergeCell ref="C49:D49"/>
    <mergeCell ref="D50"/>
    <mergeCell ref="D51"/>
    <mergeCell ref="D52"/>
    <mergeCell ref="D53"/>
    <mergeCell ref="D54"/>
    <mergeCell ref="D55"/>
    <mergeCell ref="B56:D56"/>
    <mergeCell ref="C57:D57"/>
    <mergeCell ref="D58"/>
    <mergeCell ref="B59:D59"/>
    <mergeCell ref="C60:D60"/>
    <mergeCell ref="D61"/>
    <mergeCell ref="C62:D62"/>
    <mergeCell ref="D63"/>
    <mergeCell ref="D64"/>
    <mergeCell ref="D65"/>
    <mergeCell ref="D66"/>
    <mergeCell ref="B67:D67"/>
    <mergeCell ref="C68:D68"/>
    <mergeCell ref="D69"/>
    <mergeCell ref="D70"/>
    <mergeCell ref="D71"/>
    <mergeCell ref="D72"/>
    <mergeCell ref="A73:D73"/>
    <mergeCell ref="A74:D74"/>
    <mergeCell ref="B75:D75"/>
    <mergeCell ref="C76:D76"/>
    <mergeCell ref="D77"/>
    <mergeCell ref="D78"/>
    <mergeCell ref="D79"/>
    <mergeCell ref="C80:D80"/>
    <mergeCell ref="D81"/>
    <mergeCell ref="C82:D82"/>
    <mergeCell ref="D83"/>
    <mergeCell ref="C84:D84"/>
    <mergeCell ref="D85"/>
    <mergeCell ref="B86:D86"/>
    <mergeCell ref="A87:D87"/>
    <mergeCell ref="B88:D88"/>
    <mergeCell ref="A89:D89"/>
    <mergeCell ref="B90:D90"/>
    <mergeCell ref="A91:D91"/>
    <mergeCell ref="A92:D92"/>
    <mergeCell ref="B93:D93"/>
    <mergeCell ref="C94:D94"/>
    <mergeCell ref="D95"/>
    <mergeCell ref="A96:D96"/>
    <mergeCell ref="A97:D97"/>
    <mergeCell ref="B98:D98"/>
    <mergeCell ref="A99:D99"/>
    <mergeCell ref="B100:D100"/>
    <mergeCell ref="A101:D101"/>
    <mergeCell ref="B102:D102"/>
    <mergeCell ref="A103:D103"/>
    <mergeCell ref="A104:D104"/>
    <mergeCell ref="A105:D105"/>
    <mergeCell ref="A106:D10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2021-06-01T03:52:01Z</dcterms:created>
  <dc:creator>Apache POI</dc:creator>
</cp:coreProperties>
</file>